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oyu8888\Desktop\VVVV\112工作手冊附件\"/>
    </mc:Choice>
  </mc:AlternateContent>
  <bookViews>
    <workbookView xWindow="0" yWindow="0" windowWidth="28800" windowHeight="12396"/>
  </bookViews>
  <sheets>
    <sheet name="熟食運輸費補助 請領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H15" i="1" s="1"/>
  <c r="H5" i="1"/>
  <c r="H10" i="1" l="1"/>
  <c r="H17" i="1" s="1"/>
</calcChain>
</file>

<file path=xl/sharedStrings.xml><?xml version="1.0" encoding="utf-8"?>
<sst xmlns="http://schemas.openxmlformats.org/spreadsheetml/2006/main" count="29" uniqueCount="28">
  <si>
    <t>備註</t>
    <phoneticPr fontId="1" type="noConversion"/>
  </si>
  <si>
    <t>合計</t>
    <phoneticPr fontId="1" type="noConversion"/>
  </si>
  <si>
    <t>承辦人</t>
    <phoneticPr fontId="1" type="noConversion"/>
  </si>
  <si>
    <t>校長</t>
    <phoneticPr fontId="1" type="noConversion"/>
  </si>
  <si>
    <t>司機姓名</t>
    <phoneticPr fontId="1" type="noConversion"/>
  </si>
  <si>
    <t>校群編號:</t>
    <phoneticPr fontId="1" type="noConversion"/>
  </si>
  <si>
    <t>時薪
A</t>
    <phoneticPr fontId="1" type="noConversion"/>
  </si>
  <si>
    <t>112年度
上班總時數
B</t>
    <phoneticPr fontId="1" type="noConversion"/>
  </si>
  <si>
    <t>月數
D</t>
    <phoneticPr fontId="1" type="noConversion"/>
  </si>
  <si>
    <t>請領經費小計
E=A*B+C*D</t>
    <phoneticPr fontId="1" type="noConversion"/>
  </si>
  <si>
    <t>單趟總里程數(F)
(校到校來回上限20公里)</t>
    <phoneticPr fontId="1" type="noConversion"/>
  </si>
  <si>
    <t>油價(H)
(依公式)</t>
    <phoneticPr fontId="1" type="noConversion"/>
  </si>
  <si>
    <t>小計
J=F*G*H*I</t>
    <phoneticPr fontId="1" type="noConversion"/>
  </si>
  <si>
    <t>112年度(I)
總趟數</t>
    <phoneticPr fontId="1" type="noConversion"/>
  </si>
  <si>
    <t>備註</t>
  </si>
  <si>
    <t>薪資補助計算</t>
    <phoneticPr fontId="1" type="noConversion"/>
  </si>
  <si>
    <t>學校名稱:</t>
    <phoneticPr fontId="1" type="noConversion"/>
  </si>
  <si>
    <t xml:space="preserve">                 主計</t>
    <phoneticPr fontId="1" type="noConversion"/>
  </si>
  <si>
    <t>小計
N=K*L*M</t>
    <phoneticPr fontId="1" type="noConversion"/>
  </si>
  <si>
    <t>運輸廠商送餐</t>
    <phoneticPr fontId="1" type="noConversion"/>
  </si>
  <si>
    <t>租
賃
車
輛</t>
    <phoneticPr fontId="1" type="noConversion"/>
  </si>
  <si>
    <t>發車基本費(K)
(1500*0.6)</t>
    <phoneticPr fontId="1" type="noConversion"/>
  </si>
  <si>
    <t>平均油耗(G)
(依公式)</t>
    <phoneticPr fontId="1" type="noConversion"/>
  </si>
  <si>
    <t>每公里40元(L)
(依公式)</t>
    <phoneticPr fontId="1" type="noConversion"/>
  </si>
  <si>
    <t>來回里程數(M)
(校到校來回上限20公里)</t>
    <phoneticPr fontId="1" type="noConversion"/>
  </si>
  <si>
    <t>勞健保/勞退提領
C</t>
    <phoneticPr fontId="1" type="noConversion"/>
  </si>
  <si>
    <t>000年</t>
    <phoneticPr fontId="1" type="noConversion"/>
  </si>
  <si>
    <t>000年 嘉義縣推動偏鄉學校中央廚房 熟食運輸 
請領表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</si>
</sst>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0_ 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sz val="14"/>
      <color theme="1"/>
      <name val="微軟正黑體"/>
      <family val="2"/>
      <charset val="136"/>
    </font>
    <font>
      <b/>
      <sz val="12"/>
      <name val="微軟正黑體"/>
      <family val="2"/>
      <charset val="136"/>
    </font>
    <font>
      <b/>
      <sz val="16"/>
      <color theme="1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3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177" fontId="5" fillId="0" borderId="18" xfId="0" applyNumberFormat="1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0" fontId="2" fillId="0" borderId="19" xfId="0" applyFont="1" applyBorder="1">
      <alignment vertical="center"/>
    </xf>
    <xf numFmtId="176" fontId="5" fillId="0" borderId="10" xfId="0" applyNumberFormat="1" applyFont="1" applyBorder="1" applyAlignment="1">
      <alignment horizontal="center" vertical="center" wrapText="1"/>
    </xf>
    <xf numFmtId="176" fontId="5" fillId="0" borderId="24" xfId="0" applyNumberFormat="1" applyFont="1" applyBorder="1" applyAlignment="1">
      <alignment horizontal="center" vertical="center"/>
    </xf>
    <xf numFmtId="0" fontId="2" fillId="0" borderId="25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sqref="A1:I1"/>
    </sheetView>
  </sheetViews>
  <sheetFormatPr defaultColWidth="11.109375" defaultRowHeight="31.5" customHeight="1" x14ac:dyDescent="0.3"/>
  <cols>
    <col min="1" max="1" width="4.33203125" customWidth="1"/>
    <col min="2" max="2" width="16.21875" style="2" customWidth="1"/>
    <col min="3" max="3" width="12.44140625" style="2" customWidth="1"/>
    <col min="4" max="4" width="8.6640625" style="2" customWidth="1"/>
    <col min="5" max="7" width="19.109375" style="2" customWidth="1"/>
    <col min="8" max="8" width="21.44140625" style="2" customWidth="1"/>
    <col min="9" max="9" width="21.77734375" style="2" customWidth="1"/>
  </cols>
  <sheetData>
    <row r="1" spans="1:9" ht="46.5" customHeight="1" x14ac:dyDescent="0.3">
      <c r="A1" s="19" t="s">
        <v>27</v>
      </c>
      <c r="B1" s="19"/>
      <c r="C1" s="19"/>
      <c r="D1" s="19"/>
      <c r="E1" s="19"/>
      <c r="F1" s="19"/>
      <c r="G1" s="19"/>
      <c r="H1" s="19"/>
      <c r="I1" s="19"/>
    </row>
    <row r="2" spans="1:9" ht="29.25" customHeight="1" x14ac:dyDescent="0.3">
      <c r="A2" s="29" t="s">
        <v>26</v>
      </c>
      <c r="B2" s="30"/>
      <c r="C2" s="7" t="s">
        <v>16</v>
      </c>
      <c r="D2" s="47"/>
      <c r="E2" s="47"/>
      <c r="F2" s="47"/>
      <c r="G2" s="44"/>
      <c r="H2" s="43" t="s">
        <v>5</v>
      </c>
      <c r="I2" s="44"/>
    </row>
    <row r="3" spans="1:9" ht="25.5" customHeight="1" thickBot="1" x14ac:dyDescent="0.35">
      <c r="A3" s="31"/>
      <c r="B3" s="32"/>
      <c r="C3" s="33" t="s">
        <v>15</v>
      </c>
      <c r="D3" s="34"/>
      <c r="E3" s="34"/>
      <c r="F3" s="34"/>
      <c r="G3" s="34"/>
      <c r="H3" s="34"/>
      <c r="I3" s="35"/>
    </row>
    <row r="4" spans="1:9" s="1" customFormat="1" ht="54.75" customHeight="1" x14ac:dyDescent="0.3">
      <c r="A4" s="26" t="s">
        <v>20</v>
      </c>
      <c r="B4" s="17" t="s">
        <v>4</v>
      </c>
      <c r="C4" s="45" t="s">
        <v>6</v>
      </c>
      <c r="D4" s="46"/>
      <c r="E4" s="18" t="s">
        <v>7</v>
      </c>
      <c r="F4" s="18" t="s">
        <v>25</v>
      </c>
      <c r="G4" s="18" t="s">
        <v>8</v>
      </c>
      <c r="H4" s="18" t="s">
        <v>9</v>
      </c>
      <c r="I4" s="8" t="s">
        <v>0</v>
      </c>
    </row>
    <row r="5" spans="1:9" ht="30" customHeight="1" x14ac:dyDescent="0.3">
      <c r="A5" s="27"/>
      <c r="B5" s="6"/>
      <c r="C5" s="50"/>
      <c r="D5" s="50"/>
      <c r="E5" s="5"/>
      <c r="F5" s="5"/>
      <c r="G5" s="5"/>
      <c r="H5" s="5">
        <f>(C5*E5)+(F5*G5)</f>
        <v>0</v>
      </c>
      <c r="I5" s="9"/>
    </row>
    <row r="6" spans="1:9" ht="30" customHeight="1" x14ac:dyDescent="0.3">
      <c r="A6" s="27"/>
      <c r="B6" s="6"/>
      <c r="C6" s="50"/>
      <c r="D6" s="50"/>
      <c r="E6" s="5"/>
      <c r="F6" s="5"/>
      <c r="G6" s="5"/>
      <c r="H6" s="5"/>
      <c r="I6" s="9"/>
    </row>
    <row r="7" spans="1:9" ht="30" customHeight="1" x14ac:dyDescent="0.3">
      <c r="A7" s="27"/>
      <c r="B7" s="6"/>
      <c r="C7" s="50"/>
      <c r="D7" s="50"/>
      <c r="E7" s="5"/>
      <c r="F7" s="5"/>
      <c r="G7" s="5"/>
      <c r="H7" s="5"/>
      <c r="I7" s="9"/>
    </row>
    <row r="8" spans="1:9" ht="4.5" customHeight="1" x14ac:dyDescent="0.3">
      <c r="A8" s="27"/>
      <c r="B8" s="40"/>
      <c r="C8" s="40"/>
      <c r="D8" s="40"/>
      <c r="E8" s="40"/>
      <c r="F8" s="40"/>
      <c r="G8" s="40"/>
      <c r="H8" s="40"/>
      <c r="I8" s="42"/>
    </row>
    <row r="9" spans="1:9" ht="42" customHeight="1" x14ac:dyDescent="0.3">
      <c r="A9" s="27"/>
      <c r="B9" s="51" t="s">
        <v>10</v>
      </c>
      <c r="C9" s="40"/>
      <c r="D9" s="41"/>
      <c r="E9" s="3" t="s">
        <v>22</v>
      </c>
      <c r="F9" s="3" t="s">
        <v>11</v>
      </c>
      <c r="G9" s="3" t="s">
        <v>13</v>
      </c>
      <c r="H9" s="3" t="s">
        <v>12</v>
      </c>
      <c r="I9" s="10" t="s">
        <v>14</v>
      </c>
    </row>
    <row r="10" spans="1:9" ht="30" customHeight="1" x14ac:dyDescent="0.3">
      <c r="A10" s="27"/>
      <c r="B10" s="40"/>
      <c r="C10" s="40"/>
      <c r="D10" s="41"/>
      <c r="E10" s="4">
        <v>0.11</v>
      </c>
      <c r="F10" s="5">
        <v>33</v>
      </c>
      <c r="G10" s="5"/>
      <c r="H10" s="5">
        <f>B10*E10*F10*G10</f>
        <v>0</v>
      </c>
      <c r="I10" s="9"/>
    </row>
    <row r="11" spans="1:9" ht="30" customHeight="1" x14ac:dyDescent="0.3">
      <c r="A11" s="27"/>
      <c r="B11" s="40"/>
      <c r="C11" s="40"/>
      <c r="D11" s="41"/>
      <c r="E11" s="4"/>
      <c r="F11" s="5"/>
      <c r="G11" s="5"/>
      <c r="H11" s="5"/>
      <c r="I11" s="9"/>
    </row>
    <row r="12" spans="1:9" ht="30" customHeight="1" thickBot="1" x14ac:dyDescent="0.35">
      <c r="A12" s="28"/>
      <c r="B12" s="34"/>
      <c r="C12" s="34"/>
      <c r="D12" s="35"/>
      <c r="E12" s="11"/>
      <c r="F12" s="12"/>
      <c r="G12" s="12"/>
      <c r="H12" s="12"/>
      <c r="I12" s="13"/>
    </row>
    <row r="13" spans="1:9" ht="6" customHeight="1" thickBot="1" x14ac:dyDescent="0.35">
      <c r="A13" s="25"/>
      <c r="B13" s="25"/>
      <c r="C13" s="25"/>
      <c r="D13" s="25"/>
      <c r="E13" s="25"/>
      <c r="F13" s="25"/>
      <c r="G13" s="25"/>
      <c r="H13" s="25"/>
      <c r="I13" s="25"/>
    </row>
    <row r="14" spans="1:9" ht="39.75" customHeight="1" x14ac:dyDescent="0.3">
      <c r="A14" s="20" t="s">
        <v>19</v>
      </c>
      <c r="B14" s="46" t="s">
        <v>21</v>
      </c>
      <c r="C14" s="37"/>
      <c r="D14" s="36" t="s">
        <v>23</v>
      </c>
      <c r="E14" s="37"/>
      <c r="F14" s="36" t="s">
        <v>24</v>
      </c>
      <c r="G14" s="37"/>
      <c r="H14" s="14" t="s">
        <v>18</v>
      </c>
      <c r="I14" s="8" t="s">
        <v>14</v>
      </c>
    </row>
    <row r="15" spans="1:9" ht="30" customHeight="1" x14ac:dyDescent="0.3">
      <c r="A15" s="21"/>
      <c r="B15" s="41">
        <f>1500*0.6</f>
        <v>900</v>
      </c>
      <c r="C15" s="38"/>
      <c r="D15" s="38">
        <v>40</v>
      </c>
      <c r="E15" s="38"/>
      <c r="F15" s="38"/>
      <c r="G15" s="38"/>
      <c r="H15" s="5">
        <f>B15*D15*F15</f>
        <v>0</v>
      </c>
      <c r="I15" s="9"/>
    </row>
    <row r="16" spans="1:9" ht="30" customHeight="1" thickBot="1" x14ac:dyDescent="0.35">
      <c r="A16" s="22"/>
      <c r="B16" s="35"/>
      <c r="C16" s="39"/>
      <c r="D16" s="39"/>
      <c r="E16" s="39"/>
      <c r="F16" s="39"/>
      <c r="G16" s="39"/>
      <c r="H16" s="12"/>
      <c r="I16" s="13"/>
    </row>
    <row r="17" spans="1:9" ht="30" customHeight="1" thickBot="1" x14ac:dyDescent="0.35">
      <c r="A17" s="23" t="s">
        <v>1</v>
      </c>
      <c r="B17" s="24"/>
      <c r="C17" s="24"/>
      <c r="D17" s="24"/>
      <c r="E17" s="24"/>
      <c r="F17" s="24"/>
      <c r="G17" s="24"/>
      <c r="H17" s="15">
        <f>H5+H6+H7+H10+H11+H12+H15+H16</f>
        <v>0</v>
      </c>
      <c r="I17" s="16"/>
    </row>
    <row r="18" spans="1:9" ht="13.5" customHeight="1" x14ac:dyDescent="0.3">
      <c r="B18" s="49"/>
      <c r="C18" s="49"/>
      <c r="D18" s="49"/>
      <c r="E18" s="49"/>
      <c r="F18" s="49"/>
      <c r="G18" s="49"/>
      <c r="H18" s="49"/>
      <c r="I18" s="49"/>
    </row>
    <row r="19" spans="1:9" ht="31.5" customHeight="1" x14ac:dyDescent="0.3">
      <c r="B19" s="48" t="s">
        <v>2</v>
      </c>
      <c r="C19" s="48"/>
      <c r="D19" s="48"/>
      <c r="E19" s="48" t="s">
        <v>17</v>
      </c>
      <c r="F19" s="48"/>
      <c r="G19" s="48"/>
      <c r="H19" s="48" t="s">
        <v>3</v>
      </c>
      <c r="I19" s="48"/>
    </row>
  </sheetData>
  <mergeCells count="31">
    <mergeCell ref="C5:D5"/>
    <mergeCell ref="C7:D7"/>
    <mergeCell ref="B9:D9"/>
    <mergeCell ref="B10:D10"/>
    <mergeCell ref="C6:D6"/>
    <mergeCell ref="B19:D19"/>
    <mergeCell ref="B14:C14"/>
    <mergeCell ref="B15:C15"/>
    <mergeCell ref="D14:E14"/>
    <mergeCell ref="D15:E15"/>
    <mergeCell ref="B16:C16"/>
    <mergeCell ref="D16:E16"/>
    <mergeCell ref="B18:I18"/>
    <mergeCell ref="E19:G19"/>
    <mergeCell ref="H19:I19"/>
    <mergeCell ref="A1:I1"/>
    <mergeCell ref="A14:A16"/>
    <mergeCell ref="A17:G17"/>
    <mergeCell ref="A13:I13"/>
    <mergeCell ref="A4:A12"/>
    <mergeCell ref="A2:B3"/>
    <mergeCell ref="C3:I3"/>
    <mergeCell ref="F14:G14"/>
    <mergeCell ref="F15:G15"/>
    <mergeCell ref="F16:G16"/>
    <mergeCell ref="B11:D11"/>
    <mergeCell ref="B8:I8"/>
    <mergeCell ref="B12:D12"/>
    <mergeCell ref="H2:I2"/>
    <mergeCell ref="C4:D4"/>
    <mergeCell ref="D2:G2"/>
  </mergeCells>
  <phoneticPr fontId="1" type="noConversion"/>
  <pageMargins left="0.11811023622047245" right="0.11811023622047245" top="0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熟食運輸費補助 請領表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林子傑</dc:creator>
  <cp:lastModifiedBy>游幀淏</cp:lastModifiedBy>
  <cp:lastPrinted>2023-05-03T02:03:22Z</cp:lastPrinted>
  <dcterms:created xsi:type="dcterms:W3CDTF">2021-12-23T05:32:41Z</dcterms:created>
  <dcterms:modified xsi:type="dcterms:W3CDTF">2023-06-06T00:59:46Z</dcterms:modified>
</cp:coreProperties>
</file>